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87c9b930d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ome and expenses" sheetId="1" r:id="R9167f7fab6a24c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(&quot;$&quot;#,##0);&quot;-&quot;"/>
    <x:numFmt numFmtId="201" formatCode="mmm-yy"/>
    <x:numFmt numFmtId="202" formatCode="#,##0.00;(#,##0.00);&quot;-&quot;"/>
    <x:numFmt numFmtId="203" formatCode="&quot;$&quot;#,##0.00;(&quot;$&quot;#,##0.00);&quot;-&quot;"/>
  </x:numFmts>
  <x:fonts count="10">
    <x:font>
      <x:sz val="11"/>
      <x:name val="Carlito"/>
    </x:font>
    <x:font>
      <x:sz val="11"/>
      <x:color rgb="FF1C2E3B"/>
      <x:name val="Arial"/>
    </x:font>
    <x:font>
      <x:sz val="17"/>
      <x:color rgb="FF1C2E3B"/>
      <x:name val="Arial"/>
    </x:font>
    <x:font>
      <x:b/>
      <x:sz val="17"/>
      <x:color rgb="FF1C2E3B"/>
      <x:name val="Arial"/>
    </x:font>
    <x:font>
      <x:sz val="10"/>
      <x:color rgb="FF5E6D77"/>
      <x:name val="Arial"/>
    </x:font>
    <x:font>
      <x:sz val="11"/>
      <x:color rgb="FF5E6D77"/>
      <x:name val="Arial"/>
    </x:font>
    <x:font>
      <x:b/>
      <x:sz val="11"/>
      <x:color rgb="FF1C2E3B"/>
      <x:name val="Arial"/>
    </x:font>
    <x:font>
      <x:sz val="11"/>
      <x:color rgb="FF1669AE"/>
      <x:name val="Arial"/>
    </x:font>
    <x:font>
      <x:b/>
      <x:sz val="11"/>
      <x:color rgb="FFFFFFFF"/>
      <x:name val="Arial"/>
    </x:font>
    <x:font>
      <x:b/>
      <x:sz val="11"/>
      <x:color rgb="FF24664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0F7FC"/>
      </x:patternFill>
    </x:fill>
    <x:fill>
      <x:patternFill patternType="solid">
        <x:fgColor rgb="FF155B89"/>
      </x:patternFill>
    </x:fill>
    <x:fill>
      <x:patternFill patternType="solid">
        <x:fgColor rgb="FFF5F7F9"/>
      </x:patternFill>
    </x:fill>
    <x:fill>
      <x:patternFill patternType="solid">
        <x:fgColor rgb="FFEDF5F0"/>
      </x:patternFill>
    </x:fill>
  </x:fills>
  <x:borders count="3">
    <x:border/>
    <x:border>
      <x:bottom style="thin">
        <x:color rgb="FFD7E1E8"/>
      </x:bottom>
    </x:border>
    <x:border>
      <x:top style="thin">
        <x:color rgb="FFD7E1E8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1" fontId="8" fillId="3" borderId="0" xfId="0" applyNumberFormat="1" applyFont="1" applyFill="1" applyBorder="1" applyAlignment="1">
      <x:alignment horizontal="center" vertical="center" wrapText="1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203" fontId="6" fillId="4" borderId="2" xfId="0" applyNumberFormat="1" applyFont="1" applyFill="1" applyBorder="1" applyAlignment="1">
      <x:alignment vertical="center"/>
    </x:xf>
    <x:xf numFmtId="202" fontId="6" fillId="4" borderId="2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203" fontId="9" fillId="5" borderId="0" xfId="0" applyNumberFormat="1" applyFont="1" applyFill="1" applyBorder="1" applyAlignment="1">
      <x:alignment vertical="center"/>
    </x:xf>
    <x:xf numFmtId="0" fontId="9" fillId="5" borderId="2" xfId="0" applyNumberFormat="1" applyFont="1" applyFill="1" applyBorder="1" applyAlignment="1">
      <x:alignment vertical="center"/>
    </x:xf>
    <x:xf numFmtId="203" fontId="9" fillId="5" borderId="2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9" fillId="5" borderId="0" xfId="0" applyNumberFormat="1" applyFont="1" applyFill="1" applyBorder="1" applyAlignment="1">
      <x:alignment vertical="center"/>
    </x:xf>
    <x:xf numFmtId="202" fontId="9" fillId="5" borderId="2" xfId="0" applyNumberFormat="1" applyFont="1" applyFill="1" applyBorder="1" applyAlignment="1">
      <x:alignment vertical="center"/>
    </x:xf>
    <x:xf numFmtId="200" fontId="9" fillId="5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C302C"/>
      </x:font>
    </x:dxf>
    <x:dxf>
      <x:font>
        <x:color rgb="FF9C302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e7785bb0743c8" /><Relationship Type="http://schemas.openxmlformats.org/officeDocument/2006/relationships/theme" Target="/xl/theme/theme1.xml" Id="Ra076d962e6cc42d2" /><Relationship Type="http://schemas.openxmlformats.org/officeDocument/2006/relationships/sharedStrings" Target="/xl/sharedStrings.xml" Id="R7b29691e41a64651" /><Relationship Type="http://schemas.openxmlformats.org/officeDocument/2006/relationships/worksheet" Target="/xl/worksheets/sheet1.xml" Id="R9167f7fab6a24c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B89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3" hidden="0" customWidth="1"/>
    <x:col min="2" max="2" width="29" hidden="0" customWidth="1"/>
    <x:col min="3" max="3" width="18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4" customHeight="1">
      <x:c r="A2" s="2"/>
      <x:c r="B2" s="4" t="str">
        <x:v>Rental income and expenses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2"/>
    </x:row>
    <x:row r="3" ht="26" customHeight="1">
      <x:c r="A3" s="2"/>
      <x:c r="B3" s="6" t="str">
        <x:v>The Rental Wire  ·  Rolling 12-month cash records (USD)</x:v>
      </x:c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7" t="str">
        <x:v>Total income</x:v>
      </x:c>
      <x:c r="C5" s="9" t="n">
        <x:f>C16</x:f>
        <x:v>23050</x:v>
      </x:c>
      <x:c r="D5" s="2"/>
      <x:c r="E5" s="2"/>
      <x:c r="F5" s="2" t="str">
        <x:v>Property / portfolio</x:v>
      </x:c>
      <x:c r="G5" s="2"/>
      <x:c r="H5" s="2"/>
      <x:c r="I5" s="11" t="str">
        <x:v>Example rental property</x:v>
      </x:c>
      <x:c r="J5" s="11"/>
      <x:c r="K5" s="11"/>
      <x:c r="L5" s="11"/>
      <x:c r="M5" s="2"/>
      <x:c r="N5" s="2"/>
      <x:c r="O5" s="2"/>
      <x:c r="P5" s="2"/>
      <x:c r="Q5" s="2"/>
    </x:row>
    <x:row r="6" ht="23" customHeight="1">
      <x:c r="A6" s="2"/>
      <x:c r="B6" s="7" t="str">
        <x:v>Operating expenses</x:v>
      </x:c>
      <x:c r="C6" s="9" t="n">
        <x:f>C29</x:f>
        <x:v>6445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3" customHeight="1">
      <x:c r="A7" s="2"/>
      <x:c r="B7" s="7" t="str">
        <x:v>Net operating income</x:v>
      </x:c>
      <x:c r="C7" s="9" t="n">
        <x:f>C31</x:f>
        <x:v>16605</x:v>
      </x:c>
      <x:c r="D7" s="2"/>
      <x:c r="E7" s="2"/>
      <x:c r="F7" s="2" t="str">
        <x:v>First month</x:v>
      </x:c>
      <x:c r="G7" s="2"/>
      <x:c r="H7" s="2"/>
      <x:c r="I7" s="12" t="n">
        <x:v>45901.5</x:v>
      </x:c>
      <x:c r="J7" s="2"/>
      <x:c r="K7" s="2"/>
      <x:c r="L7" s="2"/>
      <x:c r="M7" s="2"/>
      <x:c r="N7" s="2"/>
      <x:c r="O7" s="2"/>
      <x:c r="P7" s="2"/>
      <x:c r="Q7" s="2"/>
    </x:row>
    <x:row r="8" ht="23" customHeight="1">
      <x:c r="A8" s="2"/>
      <x:c r="B8" s="7" t="str">
        <x:v>Cash after debt and CapEx</x:v>
      </x:c>
      <x:c r="C8" s="9" t="n">
        <x:f>C38</x:f>
        <x:v>4605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A10" s="2"/>
      <x:c r="B10" s="13" t="str">
        <x:v>Illustrative records. Replace every month with your actual receipts and payments. Blue cells are editable.</x:v>
      </x:c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  <x:c r="P10" s="13"/>
      <x:c r="Q10" s="2"/>
    </x:row>
    <x:row r="11" ht="23" customHeight="1">
      <x:c r="A11" s="2"/>
      <x:c r="B11" s="13" t="str">
        <x:v>Blank amounts count as $0. Enter every month before using the period total. Negative entries can record refunds or corrections.</x:v>
      </x:c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13"/>
      <x:c r="O11" s="13"/>
      <x:c r="P11" s="13"/>
      <x:c r="Q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38" customHeight="1">
      <x:c r="A13" s="2"/>
      <x:c r="B13" s="17" t="str">
        <x:v>Category</x:v>
      </x:c>
      <x:c r="C13" s="17" t="str">
        <x:v>Period total</x:v>
      </x:c>
      <x:c r="D13" s="2"/>
      <x:c r="E13" s="18" t="n">
        <x:f>DATE(YEAR($I$7),MONTH($I$7),1)</x:f>
        <x:v>45901</x:v>
      </x:c>
      <x:c r="F13" s="18" t="n">
        <x:f>EDATE(E13,1)</x:f>
        <x:v>45931</x:v>
      </x:c>
      <x:c r="G13" s="18" t="n">
        <x:f>EDATE(F13,1)</x:f>
        <x:v>45962</x:v>
      </x:c>
      <x:c r="H13" s="18" t="n">
        <x:f>EDATE(G13,1)</x:f>
        <x:v>45992</x:v>
      </x:c>
      <x:c r="I13" s="18" t="n">
        <x:f>EDATE(H13,1)</x:f>
        <x:v>46023</x:v>
      </x:c>
      <x:c r="J13" s="18" t="n">
        <x:f>EDATE(I13,1)</x:f>
        <x:v>46054</x:v>
      </x:c>
      <x:c r="K13" s="18" t="n">
        <x:f>EDATE(J13,1)</x:f>
        <x:v>46082</x:v>
      </x:c>
      <x:c r="L13" s="18" t="n">
        <x:f>EDATE(K13,1)</x:f>
        <x:v>46113</x:v>
      </x:c>
      <x:c r="M13" s="18" t="n">
        <x:f>EDATE(L13,1)</x:f>
        <x:v>46143</x:v>
      </x:c>
      <x:c r="N13" s="18" t="n">
        <x:f>EDATE(M13,1)</x:f>
        <x:v>46174</x:v>
      </x:c>
      <x:c r="O13" s="18" t="n">
        <x:f>EDATE(N13,1)</x:f>
        <x:v>46204</x:v>
      </x:c>
      <x:c r="P13" s="18" t="n">
        <x:f>EDATE(O13,1)</x:f>
        <x:v>46235</x:v>
      </x:c>
      <x:c r="Q13" s="2"/>
    </x:row>
    <x:row r="14" ht="23" customHeight="1">
      <x:c r="A14" s="2"/>
      <x:c r="B14" s="2" t="str">
        <x:v>Rent collected</x:v>
      </x:c>
      <x:c r="C14" s="20" t="n">
        <x:f>SUM(E14:P14)</x:f>
        <x:v>23000</x:v>
      </x:c>
      <x:c r="D14" s="2"/>
      <x:c r="E14" s="19" t="n">
        <x:v>2000</x:v>
      </x:c>
      <x:c r="F14" s="19" t="n">
        <x:v>2000</x:v>
      </x:c>
      <x:c r="G14" s="19" t="n">
        <x:v>2000</x:v>
      </x:c>
      <x:c r="H14" s="19" t="n">
        <x:v>2000</x:v>
      </x:c>
      <x:c r="I14" s="19" t="n">
        <x:v>2000</x:v>
      </x:c>
      <x:c r="J14" s="19" t="n">
        <x:v>1000</x:v>
      </x:c>
      <x:c r="K14" s="19" t="n">
        <x:v>2000</x:v>
      </x:c>
      <x:c r="L14" s="19" t="n">
        <x:v>2000</x:v>
      </x:c>
      <x:c r="M14" s="19" t="n">
        <x:v>2000</x:v>
      </x:c>
      <x:c r="N14" s="19" t="n">
        <x:v>2000</x:v>
      </x:c>
      <x:c r="O14" s="19" t="n">
        <x:v>2000</x:v>
      </x:c>
      <x:c r="P14" s="19" t="n">
        <x:v>2000</x:v>
      </x:c>
      <x:c r="Q14" s="2"/>
    </x:row>
    <x:row r="15" ht="23" customHeight="1">
      <x:c r="A15" s="2"/>
      <x:c r="B15" s="2" t="str">
        <x:v>Other income</x:v>
      </x:c>
      <x:c r="C15" s="20" t="n">
        <x:f>SUM(E15:P15)</x:f>
        <x:v>50</x:v>
      </x:c>
      <x:c r="D15" s="2"/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50</x:v>
      </x:c>
      <x:c r="N15" s="19" t="n">
        <x:v>0</x:v>
      </x:c>
      <x:c r="O15" s="19" t="n">
        <x:v>0</x:v>
      </x:c>
      <x:c r="P15" s="19" t="n">
        <x:v>0</x:v>
      </x:c>
      <x:c r="Q15" s="2"/>
    </x:row>
    <x:row r="16" ht="28" customHeight="1">
      <x:c r="A16" s="2"/>
      <x:c r="B16" s="28" t="str">
        <x:v>Total income</x:v>
      </x:c>
      <x:c r="C16" s="29" t="n">
        <x:f>SUM(E16:P16)</x:f>
        <x:v>23050</x:v>
      </x:c>
      <x:c r="D16" s="2"/>
      <x:c r="E16" s="31" t="n">
        <x:f>SUM(E14:E15)</x:f>
        <x:v>2000</x:v>
      </x:c>
      <x:c r="F16" s="31" t="n">
        <x:f>SUM(F14:F15)</x:f>
        <x:v>2000</x:v>
      </x:c>
      <x:c r="G16" s="31" t="n">
        <x:f>SUM(G14:G15)</x:f>
        <x:v>2000</x:v>
      </x:c>
      <x:c r="H16" s="31" t="n">
        <x:f>SUM(H14:H15)</x:f>
        <x:v>2000</x:v>
      </x:c>
      <x:c r="I16" s="31" t="n">
        <x:f>SUM(I14:I15)</x:f>
        <x:v>2000</x:v>
      </x:c>
      <x:c r="J16" s="31" t="n">
        <x:f>SUM(J14:J15)</x:f>
        <x:v>1000</x:v>
      </x:c>
      <x:c r="K16" s="31" t="n">
        <x:f>SUM(K14:K15)</x:f>
        <x:v>2000</x:v>
      </x:c>
      <x:c r="L16" s="31" t="n">
        <x:f>SUM(L14:L15)</x:f>
        <x:v>2000</x:v>
      </x:c>
      <x:c r="M16" s="31" t="n">
        <x:f>SUM(M14:M15)</x:f>
        <x:v>2050</x:v>
      </x:c>
      <x:c r="N16" s="31" t="n">
        <x:f>SUM(N14:N15)</x:f>
        <x:v>2000</x:v>
      </x:c>
      <x:c r="O16" s="31" t="n">
        <x:f>SUM(O14:O15)</x:f>
        <x:v>2000</x:v>
      </x:c>
      <x:c r="P16" s="31" t="n">
        <x:f>SUM(P14:P15)</x:f>
        <x:v>2000</x:v>
      </x:c>
      <x:c r="Q16" s="2"/>
    </x:row>
    <x:row r="17" ht="23" customHeight="1">
      <x:c r="A17" s="2"/>
      <x:c r="B17" s="2"/>
      <x:c r="C17" s="20"/>
      <x:c r="D17" s="2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"/>
    </x:row>
    <x:row r="18" ht="26" customHeight="1">
      <x:c r="A18" s="2"/>
      <x:c r="B18" s="25" t="str">
        <x:v>Operating expenses</x:v>
      </x:c>
      <x:c r="C18" s="26"/>
      <x:c r="D18" s="25"/>
      <x:c r="E18" s="27"/>
      <x:c r="F18" s="27"/>
      <x:c r="G18" s="27"/>
      <x:c r="H18" s="27"/>
      <x:c r="I18" s="27"/>
      <x:c r="J18" s="27"/>
      <x:c r="K18" s="27"/>
      <x:c r="L18" s="27"/>
      <x:c r="M18" s="27"/>
      <x:c r="N18" s="27"/>
      <x:c r="O18" s="27"/>
      <x:c r="P18" s="27"/>
      <x:c r="Q18" s="2"/>
    </x:row>
    <x:row r="19" ht="23" customHeight="1">
      <x:c r="A19" s="2"/>
      <x:c r="B19" s="2" t="str">
        <x:v>Property taxes</x:v>
      </x:c>
      <x:c r="C19" s="20" t="n">
        <x:f>SUM(E19:P19)</x:f>
        <x:v>1800</x:v>
      </x:c>
      <x:c r="D19" s="2"/>
      <x:c r="E19" s="19" t="n">
        <x:v>0</x:v>
      </x:c>
      <x:c r="F19" s="19" t="n">
        <x:v>0</x:v>
      </x:c>
      <x:c r="G19" s="19" t="n">
        <x:v>900</x:v>
      </x:c>
      <x:c r="H19" s="19" t="n">
        <x:v>0</x:v>
      </x:c>
      <x:c r="I19" s="19" t="n">
        <x:v>0</x:v>
      </x:c>
      <x:c r="J19" s="19" t="n">
        <x:v>0</x:v>
      </x:c>
      <x:c r="K19" s="19" t="n">
        <x:v>0</x:v>
      </x:c>
      <x:c r="L19" s="19" t="n">
        <x:v>0</x:v>
      </x:c>
      <x:c r="M19" s="19" t="n">
        <x:v>900</x:v>
      </x:c>
      <x:c r="N19" s="19" t="n">
        <x:v>0</x:v>
      </x:c>
      <x:c r="O19" s="19" t="n">
        <x:v>0</x:v>
      </x:c>
      <x:c r="P19" s="19" t="n">
        <x:v>0</x:v>
      </x:c>
      <x:c r="Q19" s="2"/>
    </x:row>
    <x:row r="20" ht="23" customHeight="1">
      <x:c r="A20" s="2"/>
      <x:c r="B20" s="2" t="str">
        <x:v>Insurance</x:v>
      </x:c>
      <x:c r="C20" s="20" t="n">
        <x:f>SUM(E20:P20)</x:f>
        <x:v>1200</x:v>
      </x:c>
      <x:c r="D20" s="2"/>
      <x:c r="E20" s="19" t="n">
        <x:v>1200</x:v>
      </x:c>
      <x:c r="F20" s="19" t="n">
        <x:v>0</x:v>
      </x:c>
      <x:c r="G20" s="19" t="n">
        <x:v>0</x:v>
      </x:c>
      <x:c r="H20" s="19" t="n">
        <x:v>0</x:v>
      </x:c>
      <x:c r="I20" s="19" t="n">
        <x:v>0</x:v>
      </x:c>
      <x:c r="J20" s="19" t="n">
        <x:v>0</x:v>
      </x:c>
      <x:c r="K20" s="19" t="n">
        <x:v>0</x:v>
      </x:c>
      <x:c r="L20" s="19" t="n">
        <x:v>0</x:v>
      </x:c>
      <x:c r="M20" s="19" t="n">
        <x:v>0</x:v>
      </x:c>
      <x:c r="N20" s="19" t="n">
        <x:v>0</x:v>
      </x:c>
      <x:c r="O20" s="19" t="n">
        <x:v>0</x:v>
      </x:c>
      <x:c r="P20" s="19" t="n">
        <x:v>0</x:v>
      </x:c>
      <x:c r="Q20" s="2"/>
    </x:row>
    <x:row r="21" ht="23" customHeight="1">
      <x:c r="A21" s="2"/>
      <x:c r="B21" s="2" t="str">
        <x:v>Management</x:v>
      </x:c>
      <x:c r="C21" s="20" t="n">
        <x:f>SUM(E21:P21)</x:f>
        <x:v>2300</x:v>
      </x:c>
      <x:c r="D21" s="2"/>
      <x:c r="E21" s="19" t="n">
        <x:v>200</x:v>
      </x:c>
      <x:c r="F21" s="19" t="n">
        <x:v>200</x:v>
      </x:c>
      <x:c r="G21" s="19" t="n">
        <x:v>200</x:v>
      </x:c>
      <x:c r="H21" s="19" t="n">
        <x:v>200</x:v>
      </x:c>
      <x:c r="I21" s="19" t="n">
        <x:v>200</x:v>
      </x:c>
      <x:c r="J21" s="19" t="n">
        <x:v>100</x:v>
      </x:c>
      <x:c r="K21" s="19" t="n">
        <x:v>200</x:v>
      </x:c>
      <x:c r="L21" s="19" t="n">
        <x:v>200</x:v>
      </x:c>
      <x:c r="M21" s="19" t="n">
        <x:v>200</x:v>
      </x:c>
      <x:c r="N21" s="19" t="n">
        <x:v>200</x:v>
      </x:c>
      <x:c r="O21" s="19" t="n">
        <x:v>200</x:v>
      </x:c>
      <x:c r="P21" s="19" t="n">
        <x:v>200</x:v>
      </x:c>
      <x:c r="Q21" s="2"/>
    </x:row>
    <x:row r="22" ht="23" customHeight="1">
      <x:c r="A22" s="2"/>
      <x:c r="B22" s="2" t="str">
        <x:v>Repairs and maintenance</x:v>
      </x:c>
      <x:c r="C22" s="20" t="n">
        <x:f>SUM(E22:P22)</x:f>
        <x:v>725</x:v>
      </x:c>
      <x:c r="D22" s="2"/>
      <x:c r="E22" s="19" t="n">
        <x:v>0</x:v>
      </x:c>
      <x:c r="F22" s="19" t="n">
        <x:v>0</x:v>
      </x:c>
      <x:c r="G22" s="19" t="n">
        <x:v>0</x:v>
      </x:c>
      <x:c r="H22" s="19" t="n">
        <x:v>450</x:v>
      </x:c>
      <x:c r="I22" s="19" t="n">
        <x:v>0</x:v>
      </x:c>
      <x:c r="J22" s="19" t="n">
        <x:v>0</x:v>
      </x:c>
      <x:c r="K22" s="19" t="n">
        <x:v>0</x:v>
      </x:c>
      <x:c r="L22" s="19" t="n">
        <x:v>0</x:v>
      </x:c>
      <x:c r="M22" s="19" t="n">
        <x:v>0</x:v>
      </x:c>
      <x:c r="N22" s="19" t="n">
        <x:v>275</x:v>
      </x:c>
      <x:c r="O22" s="19" t="n">
        <x:v>0</x:v>
      </x:c>
      <x:c r="P22" s="19" t="n">
        <x:v>0</x:v>
      </x:c>
      <x:c r="Q22" s="2"/>
    </x:row>
    <x:row r="23" ht="23" customHeight="1">
      <x:c r="A23" s="2"/>
      <x:c r="B23" s="2" t="str">
        <x:v>Utilities</x:v>
      </x:c>
      <x:c r="C23" s="20" t="n">
        <x:f>SUM(E23:P23)</x:f>
        <x:v>420</x:v>
      </x:c>
      <x:c r="D23" s="2"/>
      <x:c r="E23" s="19" t="n">
        <x:v>35</x:v>
      </x:c>
      <x:c r="F23" s="19" t="n">
        <x:v>35</x:v>
      </x:c>
      <x:c r="G23" s="19" t="n">
        <x:v>35</x:v>
      </x:c>
      <x:c r="H23" s="19" t="n">
        <x:v>35</x:v>
      </x:c>
      <x:c r="I23" s="19" t="n">
        <x:v>35</x:v>
      </x:c>
      <x:c r="J23" s="19" t="n">
        <x:v>35</x:v>
      </x:c>
      <x:c r="K23" s="19" t="n">
        <x:v>35</x:v>
      </x:c>
      <x:c r="L23" s="19" t="n">
        <x:v>35</x:v>
      </x:c>
      <x:c r="M23" s="19" t="n">
        <x:v>35</x:v>
      </x:c>
      <x:c r="N23" s="19" t="n">
        <x:v>35</x:v>
      </x:c>
      <x:c r="O23" s="19" t="n">
        <x:v>35</x:v>
      </x:c>
      <x:c r="P23" s="19" t="n">
        <x:v>35</x:v>
      </x:c>
      <x:c r="Q23" s="2"/>
    </x:row>
    <x:row r="24" ht="23" customHeight="1">
      <x:c r="A24" s="2"/>
      <x:c r="B24" s="2" t="str">
        <x:v>HOA / association dues</x:v>
      </x:c>
      <x:c r="C24" s="20" t="n">
        <x:f>SUM(E24:P24)</x:f>
        <x:v>0</x:v>
      </x:c>
      <x:c r="D24" s="2"/>
      <x:c r="E24" s="19" t="n">
        <x:v>0</x:v>
      </x:c>
      <x:c r="F24" s="19" t="n">
        <x:v>0</x:v>
      </x:c>
      <x:c r="G24" s="19" t="n">
        <x:v>0</x:v>
      </x:c>
      <x:c r="H24" s="19" t="n">
        <x:v>0</x:v>
      </x:c>
      <x:c r="I24" s="19" t="n">
        <x:v>0</x:v>
      </x:c>
      <x:c r="J24" s="19" t="n">
        <x:v>0</x:v>
      </x:c>
      <x:c r="K24" s="19" t="n">
        <x:v>0</x:v>
      </x:c>
      <x:c r="L24" s="19" t="n">
        <x:v>0</x:v>
      </x:c>
      <x:c r="M24" s="19" t="n">
        <x:v>0</x:v>
      </x:c>
      <x:c r="N24" s="19" t="n">
        <x:v>0</x:v>
      </x:c>
      <x:c r="O24" s="19" t="n">
        <x:v>0</x:v>
      </x:c>
      <x:c r="P24" s="19" t="n">
        <x:v>0</x:v>
      </x:c>
      <x:c r="Q24" s="2"/>
    </x:row>
    <x:row r="25" ht="23" customHeight="1">
      <x:c r="A25" s="2"/>
      <x:c r="B25" s="2" t="str">
        <x:v>Other operating expenses</x:v>
      </x:c>
      <x:c r="C25" s="20" t="n">
        <x:f>SUM(E25:P25)</x:f>
        <x:v>0</x:v>
      </x:c>
      <x:c r="D25" s="2"/>
      <x:c r="E25" s="19" t="n">
        <x:v>0</x:v>
      </x:c>
      <x:c r="F25" s="19" t="n">
        <x:v>0</x:v>
      </x:c>
      <x:c r="G25" s="19" t="n">
        <x:v>0</x:v>
      </x:c>
      <x:c r="H25" s="19" t="n">
        <x:v>0</x:v>
      </x:c>
      <x:c r="I25" s="19" t="n">
        <x:v>0</x:v>
      </x:c>
      <x:c r="J25" s="19" t="n">
        <x:v>0</x:v>
      </x:c>
      <x:c r="K25" s="19" t="n">
        <x:v>0</x:v>
      </x:c>
      <x:c r="L25" s="19" t="n">
        <x:v>0</x:v>
      </x:c>
      <x:c r="M25" s="19" t="n">
        <x:v>0</x:v>
      </x:c>
      <x:c r="N25" s="19" t="n">
        <x:v>0</x:v>
      </x:c>
      <x:c r="O25" s="19" t="n">
        <x:v>0</x:v>
      </x:c>
      <x:c r="P25" s="19" t="n">
        <x:v>0</x:v>
      </x:c>
      <x:c r="Q25" s="2"/>
    </x:row>
    <x:row r="26" ht="23" customHeight="1">
      <x:c r="A26" s="2"/>
      <x:c r="B26" s="11" t="str">
        <x:v>Custom operating expense</x:v>
      </x:c>
      <x:c r="C26" s="20" t="n">
        <x:f>SUM(E26:P26)</x:f>
        <x:v>0</x:v>
      </x:c>
      <x:c r="D26" s="2"/>
      <x:c r="E26" s="19" t="n">
        <x:v>0</x:v>
      </x:c>
      <x:c r="F26" s="19" t="n">
        <x:v>0</x:v>
      </x:c>
      <x:c r="G26" s="19" t="n">
        <x:v>0</x:v>
      </x:c>
      <x:c r="H26" s="19" t="n">
        <x:v>0</x:v>
      </x:c>
      <x:c r="I26" s="19" t="n">
        <x:v>0</x:v>
      </x:c>
      <x:c r="J26" s="19" t="n">
        <x:v>0</x:v>
      </x:c>
      <x:c r="K26" s="19" t="n">
        <x:v>0</x:v>
      </x:c>
      <x:c r="L26" s="19" t="n">
        <x:v>0</x:v>
      </x:c>
      <x:c r="M26" s="19" t="n">
        <x:v>0</x:v>
      </x:c>
      <x:c r="N26" s="19" t="n">
        <x:v>0</x:v>
      </x:c>
      <x:c r="O26" s="19" t="n">
        <x:v>0</x:v>
      </x:c>
      <x:c r="P26" s="19" t="n">
        <x:v>0</x:v>
      </x:c>
      <x:c r="Q26" s="2"/>
    </x:row>
    <x:row r="27" ht="23" customHeight="1">
      <x:c r="A27" s="2"/>
      <x:c r="B27" s="11" t="str">
        <x:v>Custom operating expense</x:v>
      </x:c>
      <x:c r="C27" s="20" t="n">
        <x:f>SUM(E27:P27)</x:f>
        <x:v>0</x:v>
      </x:c>
      <x:c r="D27" s="2"/>
      <x:c r="E27" s="19" t="n">
        <x:v>0</x:v>
      </x:c>
      <x:c r="F27" s="19" t="n">
        <x:v>0</x:v>
      </x:c>
      <x:c r="G27" s="19" t="n">
        <x:v>0</x:v>
      </x:c>
      <x:c r="H27" s="19" t="n">
        <x:v>0</x:v>
      </x:c>
      <x:c r="I27" s="19" t="n">
        <x:v>0</x:v>
      </x:c>
      <x:c r="J27" s="19" t="n">
        <x:v>0</x:v>
      </x:c>
      <x:c r="K27" s="19" t="n">
        <x:v>0</x:v>
      </x:c>
      <x:c r="L27" s="19" t="n">
        <x:v>0</x:v>
      </x:c>
      <x:c r="M27" s="19" t="n">
        <x:v>0</x:v>
      </x:c>
      <x:c r="N27" s="19" t="n">
        <x:v>0</x:v>
      </x:c>
      <x:c r="O27" s="19" t="n">
        <x:v>0</x:v>
      </x:c>
      <x:c r="P27" s="19" t="n">
        <x:v>0</x:v>
      </x:c>
      <x:c r="Q27" s="2"/>
    </x:row>
    <x:row r="28" ht="23" customHeight="1">
      <x:c r="A28" s="2"/>
      <x:c r="B28" s="2"/>
      <x:c r="C28" s="20"/>
      <x:c r="D28" s="2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"/>
    </x:row>
    <x:row r="29" ht="28" customHeight="1">
      <x:c r="A29" s="2"/>
      <x:c r="B29" s="28" t="str">
        <x:v>Total operating expenses</x:v>
      </x:c>
      <x:c r="C29" s="29" t="n">
        <x:f>SUM(E29:P29)</x:f>
        <x:v>6445</x:v>
      </x:c>
      <x:c r="D29" s="2"/>
      <x:c r="E29" s="31" t="n">
        <x:f>SUM(E19:E27)</x:f>
        <x:v>1435</x:v>
      </x:c>
      <x:c r="F29" s="31" t="n">
        <x:f>SUM(F19:F27)</x:f>
        <x:v>235</x:v>
      </x:c>
      <x:c r="G29" s="31" t="n">
        <x:f>SUM(G19:G27)</x:f>
        <x:v>1135</x:v>
      </x:c>
      <x:c r="H29" s="31" t="n">
        <x:f>SUM(H19:H27)</x:f>
        <x:v>685</x:v>
      </x:c>
      <x:c r="I29" s="31" t="n">
        <x:f>SUM(I19:I27)</x:f>
        <x:v>235</x:v>
      </x:c>
      <x:c r="J29" s="31" t="n">
        <x:f>SUM(J19:J27)</x:f>
        <x:v>135</x:v>
      </x:c>
      <x:c r="K29" s="31" t="n">
        <x:f>SUM(K19:K27)</x:f>
        <x:v>235</x:v>
      </x:c>
      <x:c r="L29" s="31" t="n">
        <x:f>SUM(L19:L27)</x:f>
        <x:v>235</x:v>
      </x:c>
      <x:c r="M29" s="31" t="n">
        <x:f>SUM(M19:M27)</x:f>
        <x:v>1135</x:v>
      </x:c>
      <x:c r="N29" s="31" t="n">
        <x:f>SUM(N19:N27)</x:f>
        <x:v>510</x:v>
      </x:c>
      <x:c r="O29" s="31" t="n">
        <x:f>SUM(O19:O27)</x:f>
        <x:v>235</x:v>
      </x:c>
      <x:c r="P29" s="31" t="n">
        <x:f>SUM(P19:P27)</x:f>
        <x:v>235</x:v>
      </x:c>
      <x:c r="Q29" s="2"/>
    </x:row>
    <x:row r="30" ht="23" customHeight="1">
      <x:c r="A30" s="2"/>
      <x:c r="B30" s="2"/>
      <x:c r="C30" s="20"/>
      <x:c r="D30" s="2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"/>
    </x:row>
    <x:row r="31" ht="28" customHeight="1">
      <x:c r="A31" s="2"/>
      <x:c r="B31" s="36" t="str">
        <x:v>Net operating income</x:v>
      </x:c>
      <x:c r="C31" s="37" t="n">
        <x:f>SUM(E31:P31)</x:f>
        <x:v>16605</x:v>
      </x:c>
      <x:c r="D31" s="2"/>
      <x:c r="E31" s="41" t="n">
        <x:f>E16-E29</x:f>
        <x:v>565</x:v>
      </x:c>
      <x:c r="F31" s="41" t="n">
        <x:f>F16-F29</x:f>
        <x:v>1765</x:v>
      </x:c>
      <x:c r="G31" s="41" t="n">
        <x:f>G16-G29</x:f>
        <x:v>865</x:v>
      </x:c>
      <x:c r="H31" s="41" t="n">
        <x:f>H16-H29</x:f>
        <x:v>1315</x:v>
      </x:c>
      <x:c r="I31" s="41" t="n">
        <x:f>I16-I29</x:f>
        <x:v>1765</x:v>
      </x:c>
      <x:c r="J31" s="41" t="n">
        <x:f>J16-J29</x:f>
        <x:v>865</x:v>
      </x:c>
      <x:c r="K31" s="41" t="n">
        <x:f>K16-K29</x:f>
        <x:v>1765</x:v>
      </x:c>
      <x:c r="L31" s="41" t="n">
        <x:f>L16-L29</x:f>
        <x:v>1765</x:v>
      </x:c>
      <x:c r="M31" s="41" t="n">
        <x:f>M16-M29</x:f>
        <x:v>915</x:v>
      </x:c>
      <x:c r="N31" s="41" t="n">
        <x:f>N16-N29</x:f>
        <x:v>1490</x:v>
      </x:c>
      <x:c r="O31" s="41" t="n">
        <x:f>O16-O29</x:f>
        <x:v>1765</x:v>
      </x:c>
      <x:c r="P31" s="41" t="n">
        <x:f>P16-P29</x:f>
        <x:v>1765</x:v>
      </x:c>
      <x:c r="Q31" s="2"/>
    </x:row>
    <x:row r="32" ht="23" customHeight="1">
      <x:c r="A32" s="2"/>
      <x:c r="B32" s="2"/>
      <x:c r="C32" s="20"/>
      <x:c r="D32" s="2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"/>
    </x:row>
    <x:row r="33" ht="23" customHeight="1">
      <x:c r="A33" s="2"/>
      <x:c r="B33" s="2" t="str">
        <x:v>Mortgage interest</x:v>
      </x:c>
      <x:c r="C33" s="20" t="n">
        <x:f>SUM(E33:P33)</x:f>
        <x:v>8268</x:v>
      </x:c>
      <x:c r="D33" s="2"/>
      <x:c r="E33" s="19" t="n">
        <x:v>700</x:v>
      </x:c>
      <x:c r="F33" s="19" t="n">
        <x:v>698</x:v>
      </x:c>
      <x:c r="G33" s="19" t="n">
        <x:v>696</x:v>
      </x:c>
      <x:c r="H33" s="19" t="n">
        <x:v>694</x:v>
      </x:c>
      <x:c r="I33" s="19" t="n">
        <x:v>692</x:v>
      </x:c>
      <x:c r="J33" s="19" t="n">
        <x:v>690</x:v>
      </x:c>
      <x:c r="K33" s="19" t="n">
        <x:v>688</x:v>
      </x:c>
      <x:c r="L33" s="19" t="n">
        <x:v>686</x:v>
      </x:c>
      <x:c r="M33" s="19" t="n">
        <x:v>684</x:v>
      </x:c>
      <x:c r="N33" s="19" t="n">
        <x:v>682</x:v>
      </x:c>
      <x:c r="O33" s="19" t="n">
        <x:v>680</x:v>
      </x:c>
      <x:c r="P33" s="19" t="n">
        <x:v>678</x:v>
      </x:c>
      <x:c r="Q33" s="2"/>
    </x:row>
    <x:row r="34" ht="23" customHeight="1">
      <x:c r="A34" s="2"/>
      <x:c r="B34" s="2" t="str">
        <x:v>Principal payments</x:v>
      </x:c>
      <x:c r="C34" s="20" t="n">
        <x:f>SUM(E34:P34)</x:f>
        <x:v>1332</x:v>
      </x:c>
      <x:c r="D34" s="2"/>
      <x:c r="E34" s="19" t="n">
        <x:v>100</x:v>
      </x:c>
      <x:c r="F34" s="19" t="n">
        <x:v>102</x:v>
      </x:c>
      <x:c r="G34" s="19" t="n">
        <x:v>104</x:v>
      </x:c>
      <x:c r="H34" s="19" t="n">
        <x:v>106</x:v>
      </x:c>
      <x:c r="I34" s="19" t="n">
        <x:v>108</x:v>
      </x:c>
      <x:c r="J34" s="19" t="n">
        <x:v>110</x:v>
      </x:c>
      <x:c r="K34" s="19" t="n">
        <x:v>112</x:v>
      </x:c>
      <x:c r="L34" s="19" t="n">
        <x:v>114</x:v>
      </x:c>
      <x:c r="M34" s="19" t="n">
        <x:v>116</x:v>
      </x:c>
      <x:c r="N34" s="19" t="n">
        <x:v>118</x:v>
      </x:c>
      <x:c r="O34" s="19" t="n">
        <x:v>120</x:v>
      </x:c>
      <x:c r="P34" s="19" t="n">
        <x:v>122</x:v>
      </x:c>
      <x:c r="Q34" s="2"/>
    </x:row>
    <x:row r="35" ht="23" customHeight="1">
      <x:c r="A35" s="2"/>
      <x:c r="B35" s="2" t="str">
        <x:v>Capital improvements</x:v>
      </x:c>
      <x:c r="C35" s="20" t="n">
        <x:f>SUM(E35:P35)</x:f>
        <x:v>2400</x:v>
      </x:c>
      <x:c r="D35" s="2"/>
      <x:c r="E35" s="19" t="n">
        <x:v>0</x:v>
      </x:c>
      <x:c r="F35" s="19" t="n">
        <x:v>0</x:v>
      </x:c>
      <x:c r="G35" s="19" t="n">
        <x:v>0</x:v>
      </x:c>
      <x:c r="H35" s="19" t="n">
        <x:v>0</x:v>
      </x:c>
      <x:c r="I35" s="19" t="n">
        <x:v>0</x:v>
      </x:c>
      <x:c r="J35" s="19" t="n">
        <x:v>0</x:v>
      </x:c>
      <x:c r="K35" s="19" t="n">
        <x:v>0</x:v>
      </x:c>
      <x:c r="L35" s="19" t="n">
        <x:v>2400</x:v>
      </x:c>
      <x:c r="M35" s="19" t="n">
        <x:v>0</x:v>
      </x:c>
      <x:c r="N35" s="19" t="n">
        <x:v>0</x:v>
      </x:c>
      <x:c r="O35" s="19" t="n">
        <x:v>0</x:v>
      </x:c>
      <x:c r="P35" s="19" t="n">
        <x:v>0</x:v>
      </x:c>
      <x:c r="Q35" s="2"/>
    </x:row>
    <x:row r="36" ht="23" customHeight="1">
      <x:c r="A36" s="2"/>
      <x:c r="B36" s="11" t="str">
        <x:v>Other cash outflow</x:v>
      </x:c>
      <x:c r="C36" s="20" t="n">
        <x:f>SUM(E36:P36)</x:f>
        <x:v>0</x:v>
      </x:c>
      <x:c r="D36" s="2"/>
      <x:c r="E36" s="19" t="n">
        <x:v>0</x:v>
      </x:c>
      <x:c r="F36" s="19" t="n">
        <x:v>0</x:v>
      </x:c>
      <x:c r="G36" s="19" t="n">
        <x:v>0</x:v>
      </x:c>
      <x:c r="H36" s="19" t="n">
        <x:v>0</x:v>
      </x:c>
      <x:c r="I36" s="19" t="n">
        <x:v>0</x:v>
      </x:c>
      <x:c r="J36" s="19" t="n">
        <x:v>0</x:v>
      </x:c>
      <x:c r="K36" s="19" t="n">
        <x:v>0</x:v>
      </x:c>
      <x:c r="L36" s="19" t="n">
        <x:v>0</x:v>
      </x:c>
      <x:c r="M36" s="19" t="n">
        <x:v>0</x:v>
      </x:c>
      <x:c r="N36" s="19" t="n">
        <x:v>0</x:v>
      </x:c>
      <x:c r="O36" s="19" t="n">
        <x:v>0</x:v>
      </x:c>
      <x:c r="P36" s="19" t="n">
        <x:v>0</x:v>
      </x:c>
      <x:c r="Q36" s="2"/>
    </x:row>
    <x:row r="37" ht="23" customHeight="1">
      <x:c r="A37" s="2"/>
      <x:c r="B37" s="2"/>
      <x:c r="C37" s="20"/>
      <x:c r="D37" s="2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"/>
    </x:row>
    <x:row r="38" ht="28" customHeight="1">
      <x:c r="A38" s="2"/>
      <x:c r="B38" s="36" t="str">
        <x:v>Cash after debt and CapEx</x:v>
      </x:c>
      <x:c r="C38" s="37" t="n">
        <x:f>SUM(E38:P38)</x:f>
        <x:v>4605</x:v>
      </x:c>
      <x:c r="D38" s="2"/>
      <x:c r="E38" s="41" t="n">
        <x:f>E31-SUM(E33:E36)</x:f>
        <x:v>-235</x:v>
      </x:c>
      <x:c r="F38" s="41" t="n">
        <x:f>F31-SUM(F33:F36)</x:f>
        <x:v>965</x:v>
      </x:c>
      <x:c r="G38" s="41" t="n">
        <x:f>G31-SUM(G33:G36)</x:f>
        <x:v>65</x:v>
      </x:c>
      <x:c r="H38" s="41" t="n">
        <x:f>H31-SUM(H33:H36)</x:f>
        <x:v>515</x:v>
      </x:c>
      <x:c r="I38" s="41" t="n">
        <x:f>I31-SUM(I33:I36)</x:f>
        <x:v>965</x:v>
      </x:c>
      <x:c r="J38" s="41" t="n">
        <x:f>J31-SUM(J33:J36)</x:f>
        <x:v>65</x:v>
      </x:c>
      <x:c r="K38" s="41" t="n">
        <x:f>K31-SUM(K33:K36)</x:f>
        <x:v>965</x:v>
      </x:c>
      <x:c r="L38" s="41" t="n">
        <x:f>L31-SUM(L33:L36)</x:f>
        <x:v>-1435</x:v>
      </x:c>
      <x:c r="M38" s="41" t="n">
        <x:f>M31-SUM(M33:M36)</x:f>
        <x:v>115</x:v>
      </x:c>
      <x:c r="N38" s="41" t="n">
        <x:f>N31-SUM(N33:N36)</x:f>
        <x:v>690</x:v>
      </x:c>
      <x:c r="O38" s="41" t="n">
        <x:f>O31-SUM(O33:O36)</x:f>
        <x:v>965</x:v>
      </x:c>
      <x:c r="P38" s="41" t="n">
        <x:f>P31-SUM(P33:P36)</x:f>
        <x:v>965</x:v>
      </x:c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13" t="str">
        <x:v>NOI excludes mortgage interest, principal payments, capital improvements and income taxes.</x:v>
      </x:c>
      <x:c r="C40" s="13"/>
      <x:c r="D40" s="13"/>
      <x:c r="E40" s="13"/>
      <x:c r="F40" s="13"/>
      <x:c r="G40" s="13"/>
      <x:c r="H40" s="13"/>
      <x:c r="I40" s="13"/>
      <x:c r="J40" s="13"/>
      <x:c r="K40" s="13"/>
      <x:c r="L40" s="13"/>
      <x:c r="M40" s="13"/>
      <x:c r="N40" s="13"/>
      <x:c r="O40" s="13"/>
      <x:c r="P40" s="13"/>
      <x:c r="Q40" s="2"/>
    </x:row>
    <x:row r="41" ht="23" customHeight="1">
      <x:c r="A41" s="2"/>
      <x:c r="B41" s="13" t="str">
        <x:v>Rent collected is cash received. Do not deduct vacancy again. Exclude refundable deposits and loan proceeds.</x:v>
      </x:c>
      <x:c r="C41" s="13"/>
      <x:c r="D41" s="13"/>
      <x:c r="E41" s="13"/>
      <x:c r="F41" s="13"/>
      <x:c r="G41" s="13"/>
      <x:c r="H41" s="13"/>
      <x:c r="I41" s="13"/>
      <x:c r="J41" s="13"/>
      <x:c r="K41" s="13"/>
      <x:c r="L41" s="13"/>
      <x:c r="M41" s="13"/>
      <x:c r="N41" s="13"/>
      <x:c r="O41" s="13"/>
      <x:c r="P41" s="13"/>
      <x:c r="Q41" s="2"/>
    </x:row>
    <x:row r="42" ht="23" customHeight="1">
      <x:c r="A42" s="2"/>
      <x:c r="B42" s="13" t="str">
        <x:v>Count each payment once. Split mortgage payments into interest and principal. Record escrow-funded taxes and insurance once.</x:v>
      </x:c>
      <x:c r="C42" s="13"/>
      <x:c r="D42" s="13"/>
      <x:c r="E42" s="13"/>
      <x:c r="F42" s="13"/>
      <x:c r="G42" s="13"/>
      <x:c r="H42" s="13"/>
      <x:c r="I42" s="13"/>
      <x:c r="J42" s="13"/>
      <x:c r="K42" s="13"/>
      <x:c r="L42" s="13"/>
      <x:c r="M42" s="13"/>
      <x:c r="N42" s="13"/>
      <x:c r="O42" s="13"/>
      <x:c r="P42" s="13"/>
      <x:c r="Q42" s="2"/>
    </x:row>
    <x:row r="43" ht="23" customHeight="1">
      <x:c r="A43" s="2"/>
      <x:c r="B43" s="13" t="str">
        <x:v>Cash after debt and CapEx is before income tax and owner transfers. This is a cash record, not a tax return.</x:v>
      </x:c>
      <x:c r="C43" s="13"/>
      <x:c r="D43" s="13"/>
      <x:c r="E43" s="13"/>
      <x:c r="F43" s="13"/>
      <x:c r="G43" s="13"/>
      <x:c r="H43" s="13"/>
      <x:c r="I43" s="13"/>
      <x:c r="J43" s="13"/>
      <x:c r="K43" s="13"/>
      <x:c r="L43" s="13"/>
      <x:c r="M43" s="13"/>
      <x:c r="N43" s="13"/>
      <x:c r="O43" s="13"/>
      <x:c r="P43" s="13"/>
      <x:c r="Q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A45" s="2"/>
      <x:c r="B45" s="13" t="str">
        <x:v>Free browser worksheet and property analysis: therentalwire.com</x:v>
      </x:c>
      <x:c r="C45" s="13"/>
      <x:c r="D45" s="13"/>
      <x:c r="E45" s="13"/>
      <x:c r="F45" s="13"/>
      <x:c r="G45" s="13"/>
      <x:c r="H45" s="13"/>
      <x:c r="I45" s="13"/>
      <x:c r="J45" s="13"/>
      <x:c r="K45" s="13"/>
      <x:c r="L45" s="13"/>
      <x:c r="M45" s="13"/>
      <x:c r="N45" s="13"/>
      <x:c r="O45" s="13"/>
      <x:c r="P45" s="13"/>
      <x:c r="Q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</x:sheetData>
  <x:conditionalFormatting sqref="E31:P31">
    <x:cfRule type="cellIs" dxfId="0" priority="1" operator="lessThan">
      <x:formula>0</x:formula>
    </x:cfRule>
  </x:conditionalFormatting>
  <x:conditionalFormatting sqref="E38:P38">
    <x:cfRule type="cellIs" dxfId="1" priority="2" operator="lessThan">
      <x:formula>0</x:formula>
    </x:cfRule>
  </x:conditionalFormatting>
  <x:pageMargins left="0.7" right="0.7" top="0.75" bottom="0.75" header="0.3" footer="0.3"/>
</x:worksheet>
</file>