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afa8237bd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nt roll" sheetId="1" r:id="R59f3a3e4c1044d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;(&quot;$&quot;#,##0);&quot;-&quot;"/>
    <x:numFmt numFmtId="201" formatCode="#,##0;(#,##0);&quot;-&quot;"/>
    <x:numFmt numFmtId="202" formatCode="0.0%"/>
    <x:numFmt numFmtId="203" formatCode="mm/dd/yy"/>
  </x:numFmts>
  <x:fonts count="9">
    <x:font>
      <x:sz val="11"/>
      <x:name val="Carlito"/>
    </x:font>
    <x:font>
      <x:sz val="11"/>
      <x:color rgb="FF1C2E3B"/>
      <x:name val="Arial"/>
    </x:font>
    <x:font>
      <x:sz val="17"/>
      <x:color rgb="FF1C2E3B"/>
      <x:name val="Arial"/>
    </x:font>
    <x:font>
      <x:b/>
      <x:sz val="17"/>
      <x:color rgb="FF1C2E3B"/>
      <x:name val="Arial"/>
    </x:font>
    <x:font>
      <x:sz val="10"/>
      <x:color rgb="FF5E6D77"/>
      <x:name val="Arial"/>
    </x:font>
    <x:font>
      <x:sz val="11"/>
      <x:color rgb="FF5E6D77"/>
      <x:name val="Arial"/>
    </x:font>
    <x:font>
      <x:b/>
      <x:sz val="11"/>
      <x:color rgb="FF1C2E3B"/>
      <x:name val="Arial"/>
    </x:font>
    <x:font>
      <x:sz val="11"/>
      <x:color rgb="FF1669A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0F7FC"/>
      </x:patternFill>
    </x:fill>
    <x:fill>
      <x:patternFill patternType="solid">
        <x:fgColor rgb="FF155B89"/>
      </x:patternFill>
    </x:fill>
    <x:fill>
      <x:patternFill patternType="solid">
        <x:fgColor rgb="FFF5F7F9"/>
      </x:patternFill>
    </x:fill>
  </x:fills>
  <x:borders count="3">
    <x:border/>
    <x:border>
      <x:bottom style="thin">
        <x:color rgb="FFD7E1E8"/>
      </x:bottom>
    </x:border>
    <x:border>
      <x:top style="thin">
        <x:color rgb="FFD7E1E8"/>
      </x:top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3" fontId="7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200" fontId="7" fillId="2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200" fontId="6" fillId="4" borderId="2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1C2E3B"/>
      </x:font>
      <x:fill>
        <x:patternFill patternType="solid">
          <x:bgColor rgb="FFFFF2CC"/>
        </x:patternFill>
      </x:fill>
    </x:dxf>
    <x:dxf>
      <x:font>
        <x:color rgb="FF9C302C"/>
      </x:font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c6c348f8442e6" /><Relationship Type="http://schemas.openxmlformats.org/officeDocument/2006/relationships/theme" Target="/xl/theme/theme1.xml" Id="R5451d49bc8cc4bbd" /><Relationship Type="http://schemas.openxmlformats.org/officeDocument/2006/relationships/sharedStrings" Target="/xl/sharedStrings.xml" Id="R9ae124a6660045a3" /><Relationship Type="http://schemas.openxmlformats.org/officeDocument/2006/relationships/worksheet" Target="/xl/worksheets/sheet1.xml" Id="R59f3a3e4c1044d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5B89"/>
  </x:sheetPr>
  <x:sheetViews>
    <x:sheetView showGridLines="0" workbookViewId="0">
      <x:pane ySplit="13" topLeftCell="A14" activePane="bottomLeft" state="frozen"/>
    </x:sheetView>
  </x:sheetViews>
  <x:sheetFormatPr defaultRowHeight="15"/>
  <x:cols>
    <x:col min="1" max="1" width="3" hidden="0" customWidth="1"/>
    <x:col min="2" max="2" width="19" hidden="0" customWidth="1"/>
    <x:col min="3" max="3" width="15" hidden="0" customWidth="1"/>
    <x:col min="4" max="4" width="18" hidden="0" customWidth="1"/>
    <x:col min="5" max="5" width="18" hidden="0" customWidth="1"/>
    <x:col min="6" max="6" width="15" hidden="0" customWidth="1"/>
    <x:col min="7" max="7" width="15" hidden="0" customWidth="1"/>
    <x:col min="8" max="8" width="18" hidden="0" customWidth="1"/>
    <x:col min="9" max="9" width="21" hidden="0" customWidth="1"/>
    <x:col min="10" max="10" width="3" hidden="0" customWidth="1"/>
    <x:col min="11" max="11" width="36" hidden="0" customWidth="1"/>
    <x:col min="12" max="12" width="3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4" customHeight="1">
      <x:c r="A2" s="2"/>
      <x:c r="B2" s="4" t="str">
        <x:v>Rent roll</x:v>
      </x:c>
      <x:c r="C2" s="4"/>
      <x:c r="D2" s="4"/>
      <x:c r="E2" s="4"/>
      <x:c r="F2" s="4"/>
      <x:c r="G2" s="4"/>
      <x:c r="H2" s="4"/>
      <x:c r="I2" s="4"/>
      <x:c r="J2" s="4"/>
      <x:c r="K2" s="2"/>
      <x:c r="L2" s="2"/>
    </x:row>
    <x:row r="3" ht="26" customHeight="1">
      <x:c r="A3" s="2"/>
      <x:c r="B3" s="6" t="str">
        <x:v>The Rental Wire  ·  Monthly rent schedule (USD)</x:v>
      </x:c>
      <x:c r="C3" s="6"/>
      <x:c r="D3" s="6"/>
      <x:c r="E3" s="6"/>
      <x:c r="F3" s="6"/>
      <x:c r="G3" s="6"/>
      <x:c r="H3" s="6"/>
      <x:c r="I3" s="6"/>
      <x:c r="J3" s="6"/>
      <x:c r="K3" s="2"/>
      <x:c r="L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3" customHeight="1">
      <x:c r="A5" s="2"/>
      <x:c r="B5" s="7" t="str">
        <x:v>Monthly contracted rent</x:v>
      </x:c>
      <x:c r="C5" s="2"/>
      <x:c r="D5" s="9" t="n">
        <x:f>IF(SUMPRODUCT((I14:I33="Enter rent")+(I14:I33="Enter status"))&gt;0,"Complete unit rows",SUM(I14:I33)/12)</x:f>
        <x:v>2850</x:v>
      </x:c>
      <x:c r="E5" s="2"/>
      <x:c r="F5" s="7" t="str">
        <x:v>Occupied units</x:v>
      </x:c>
      <x:c r="G5" s="2"/>
      <x:c r="H5" s="11" t="n">
        <x:f>COUNTIFS(B14:B33,"&lt;&gt;",C14:C33,"Occupied")</x:f>
        <x:v>2</x:v>
      </x:c>
      <x:c r="I5" s="2"/>
      <x:c r="J5" s="2"/>
      <x:c r="K5" s="2"/>
      <x:c r="L5" s="2"/>
    </x:row>
    <x:row r="6" ht="23" customHeight="1">
      <x:c r="A6" s="2"/>
      <x:c r="B6" s="7" t="str">
        <x:v>Annualized contracted rent</x:v>
      </x:c>
      <x:c r="C6" s="2"/>
      <x:c r="D6" s="9" t="n">
        <x:f>IF(SUMPRODUCT((I14:I33="Enter rent")+(I14:I33="Enter status"))&gt;0,"Complete unit rows",SUM(I14:I33))</x:f>
        <x:v>34200</x:v>
      </x:c>
      <x:c r="E6" s="2"/>
      <x:c r="F6" s="7" t="str">
        <x:v>Vacant units</x:v>
      </x:c>
      <x:c r="G6" s="2"/>
      <x:c r="H6" s="11" t="n">
        <x:f>COUNTIFS(B14:B33,"&lt;&gt;",C14:C33,"Vacant")</x:f>
        <x:v>1</x:v>
      </x:c>
      <x:c r="I6" s="2"/>
      <x:c r="J6" s="2"/>
      <x:c r="K6" s="2"/>
      <x:c r="L6" s="2"/>
    </x:row>
    <x:row r="7" ht="23" customHeight="1">
      <x:c r="A7" s="2"/>
      <x:c r="B7" s="7" t="str">
        <x:v>Market rent / month</x:v>
      </x:c>
      <x:c r="C7" s="2"/>
      <x:c r="D7" s="9" t="n">
        <x:f>SUMIFS(E14:E33,B14:B33,"&lt;&gt;")</x:f>
        <x:v>4100</x:v>
      </x:c>
      <x:c r="E7" s="2"/>
      <x:c r="F7" s="7" t="str">
        <x:v>Total units</x:v>
      </x:c>
      <x:c r="G7" s="2"/>
      <x:c r="H7" s="11" t="n">
        <x:f>COUNTA(B14:B33)</x:f>
        <x:v>3</x:v>
      </x:c>
      <x:c r="I7" s="2"/>
      <x:c r="J7" s="2"/>
      <x:c r="K7" s="2"/>
      <x:c r="L7" s="2"/>
    </x:row>
    <x:row r="8" ht="23" customHeight="1">
      <x:c r="A8" s="2"/>
      <x:c r="B8" s="7" t="str">
        <x:v>Deposits held</x:v>
      </x:c>
      <x:c r="C8" s="2"/>
      <x:c r="D8" s="9" t="n">
        <x:f>SUMIFS(H14:H33,B14:B33,"&lt;&gt;")</x:f>
        <x:v>2850</x:v>
      </x:c>
      <x:c r="E8" s="2"/>
      <x:c r="F8" s="7" t="str">
        <x:v>Occupancy</x:v>
      </x:c>
      <x:c r="G8" s="2"/>
      <x:c r="H8" s="13" t="n">
        <x:f>IF(H7=0,"",H5/H7)</x:f>
        <x:v>0.6666666666666666</x:v>
      </x:c>
      <x:c r="I8" s="2"/>
      <x:c r="J8" s="2"/>
      <x:c r="K8" s="2"/>
      <x:c r="L8" s="2"/>
    </x:row>
    <x:row r="9" ht="23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</x:row>
    <x:row r="10" ht="23" customHeight="1">
      <x:c r="A10" s="2"/>
      <x:c r="B10" s="2" t="str">
        <x:v>Property / portfolio</x:v>
      </x:c>
      <x:c r="C10" s="2"/>
      <x:c r="D10" s="15" t="str">
        <x:v>Example duplex + cottage</x:v>
      </x:c>
      <x:c r="E10" s="15"/>
      <x:c r="F10" s="15"/>
      <x:c r="G10" s="2"/>
      <x:c r="H10" s="2" t="str">
        <x:v>As of</x:v>
      </x:c>
      <x:c r="I10" s="16" t="n">
        <x:v>46266.5</x:v>
      </x:c>
      <x:c r="J10" s="2"/>
      <x:c r="K10" s="2"/>
      <x:c r="L10" s="2"/>
    </x:row>
    <x:row r="11" ht="23" customHeight="1">
      <x:c r="A11" s="2"/>
      <x:c r="B11" s="17" t="str">
        <x:v>Replace the example rows. Edit blue cells. Clear unused unit names and their inputs.</x:v>
      </x:c>
      <x:c r="C11" s="17"/>
      <x:c r="D11" s="17"/>
      <x:c r="E11" s="17"/>
      <x:c r="F11" s="17"/>
      <x:c r="G11" s="17"/>
      <x:c r="H11" s="17"/>
      <x:c r="I11" s="17"/>
      <x:c r="J11" s="17"/>
      <x:c r="K11" s="2"/>
      <x:c r="L11" s="2"/>
    </x:row>
    <x:row r="12" ht="23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38" customHeight="1">
      <x:c r="A13" s="2"/>
      <x:c r="B13" s="21" t="str">
        <x:v>Unit</x:v>
      </x:c>
      <x:c r="C13" s="21" t="str">
        <x:v>Status</x:v>
      </x:c>
      <x:c r="D13" s="21" t="str">
        <x:v>Monthly rent</x:v>
      </x:c>
      <x:c r="E13" s="21" t="str">
        <x:v>Market rent</x:v>
      </x:c>
      <x:c r="F13" s="21" t="str">
        <x:v>Lease start</x:v>
      </x:c>
      <x:c r="G13" s="21" t="str">
        <x:v>Lease end</x:v>
      </x:c>
      <x:c r="H13" s="21" t="str">
        <x:v>Deposit held</x:v>
      </x:c>
      <x:c r="I13" s="21" t="str">
        <x:v>Annualized rent</x:v>
      </x:c>
      <x:c r="J13" s="2"/>
      <x:c r="K13" s="21" t="str">
        <x:v>Notes</x:v>
      </x:c>
      <x:c r="L13" s="2"/>
    </x:row>
    <x:row r="14" ht="23" customHeight="1">
      <x:c r="A14" s="2"/>
      <x:c r="B14" s="15" t="str">
        <x:v>Unit A</x:v>
      </x:c>
      <x:c r="C14" s="15" t="str">
        <x:v>Occupied</x:v>
      </x:c>
      <x:c r="D14" s="22" t="n">
        <x:v>1450</x:v>
      </x:c>
      <x:c r="E14" s="22" t="n">
        <x:v>1500</x:v>
      </x:c>
      <x:c r="F14" s="16" t="n">
        <x:v>46082.5</x:v>
      </x:c>
      <x:c r="G14" s="16" t="n">
        <x:v>46446.5</x:v>
      </x:c>
      <x:c r="H14" s="22" t="n">
        <x:v>1450</x:v>
      </x:c>
      <x:c r="I14" s="23" t="n">
        <x:f>IF(B14="","",IF(C14="Vacant",0,IF(C14&lt;&gt;"Occupied","Enter status",IF(NOT(ISNUMBER(D14)),"Enter rent",D14*12))))</x:f>
        <x:v>17400</x:v>
      </x:c>
      <x:c r="J14" s="2"/>
      <x:c r="K14" s="15" t="str">
        <x:v>Example</x:v>
      </x:c>
      <x:c r="L14" s="2"/>
    </x:row>
    <x:row r="15" ht="23" customHeight="1">
      <x:c r="A15" s="2"/>
      <x:c r="B15" s="15" t="str">
        <x:v>Unit B</x:v>
      </x:c>
      <x:c r="C15" s="15" t="str">
        <x:v>Occupied</x:v>
      </x:c>
      <x:c r="D15" s="22" t="n">
        <x:v>1400</x:v>
      </x:c>
      <x:c r="E15" s="22" t="n">
        <x:v>1500</x:v>
      </x:c>
      <x:c r="F15" s="16" t="n">
        <x:v>46174.5</x:v>
      </x:c>
      <x:c r="G15" s="16" t="n">
        <x:v>46538.5</x:v>
      </x:c>
      <x:c r="H15" s="22" t="n">
        <x:v>1400</x:v>
      </x:c>
      <x:c r="I15" s="23" t="n">
        <x:f>IF(B15="","",IF(C15="Vacant",0,IF(C15&lt;&gt;"Occupied","Enter status",IF(NOT(ISNUMBER(D15)),"Enter rent",D15*12))))</x:f>
        <x:v>16800</x:v>
      </x:c>
      <x:c r="J15" s="2"/>
      <x:c r="K15" s="15" t="str">
        <x:v>Example</x:v>
      </x:c>
      <x:c r="L15" s="2"/>
    </x:row>
    <x:row r="16" ht="23" customHeight="1">
      <x:c r="A16" s="2"/>
      <x:c r="B16" s="15" t="str">
        <x:v>Cottage</x:v>
      </x:c>
      <x:c r="C16" s="15" t="str">
        <x:v>Vacant</x:v>
      </x:c>
      <x:c r="D16" s="22" t="n">
        <x:v>0</x:v>
      </x:c>
      <x:c r="E16" s="22" t="n">
        <x:v>1100</x:v>
      </x:c>
      <x:c r="F16" s="16"/>
      <x:c r="G16" s="16"/>
      <x:c r="H16" s="22" t="n">
        <x:v>0</x:v>
      </x:c>
      <x:c r="I16" s="23" t="n">
        <x:f>IF(B16="","",IF(C16="Vacant",0,IF(C16&lt;&gt;"Occupied","Enter status",IF(NOT(ISNUMBER(D16)),"Enter rent",D16*12))))</x:f>
        <x:v>0</x:v>
      </x:c>
      <x:c r="J16" s="2"/>
      <x:c r="K16" s="15" t="str">
        <x:v>Example: ready for leasing</x:v>
      </x:c>
      <x:c r="L16" s="2"/>
    </x:row>
    <x:row r="17" ht="23" customHeight="1">
      <x:c r="A17" s="2"/>
      <x:c r="B17" s="15"/>
      <x:c r="C17" s="15"/>
      <x:c r="D17" s="22"/>
      <x:c r="E17" s="22"/>
      <x:c r="F17" s="16"/>
      <x:c r="G17" s="16"/>
      <x:c r="H17" s="22"/>
      <x:c r="I17" s="23" t="str">
        <x:f>IF(B17="","",IF(C17="Vacant",0,IF(C17&lt;&gt;"Occupied","Enter status",IF(NOT(ISNUMBER(D17)),"Enter rent",D17*12))))</x:f>
      </x:c>
      <x:c r="J17" s="2"/>
      <x:c r="K17" s="15"/>
      <x:c r="L17" s="2"/>
    </x:row>
    <x:row r="18" ht="23" customHeight="1">
      <x:c r="A18" s="2"/>
      <x:c r="B18" s="15"/>
      <x:c r="C18" s="15"/>
      <x:c r="D18" s="22"/>
      <x:c r="E18" s="22"/>
      <x:c r="F18" s="16"/>
      <x:c r="G18" s="16"/>
      <x:c r="H18" s="22"/>
      <x:c r="I18" s="23" t="str">
        <x:f>IF(B18="","",IF(C18="Vacant",0,IF(C18&lt;&gt;"Occupied","Enter status",IF(NOT(ISNUMBER(D18)),"Enter rent",D18*12))))</x:f>
      </x:c>
      <x:c r="J18" s="2"/>
      <x:c r="K18" s="15"/>
      <x:c r="L18" s="2"/>
    </x:row>
    <x:row r="19" ht="23" customHeight="1">
      <x:c r="A19" s="2"/>
      <x:c r="B19" s="15"/>
      <x:c r="C19" s="15"/>
      <x:c r="D19" s="22"/>
      <x:c r="E19" s="22"/>
      <x:c r="F19" s="16"/>
      <x:c r="G19" s="16"/>
      <x:c r="H19" s="22"/>
      <x:c r="I19" s="23" t="str">
        <x:f>IF(B19="","",IF(C19="Vacant",0,IF(C19&lt;&gt;"Occupied","Enter status",IF(NOT(ISNUMBER(D19)),"Enter rent",D19*12))))</x:f>
      </x:c>
      <x:c r="J19" s="2"/>
      <x:c r="K19" s="15"/>
      <x:c r="L19" s="2"/>
    </x:row>
    <x:row r="20" ht="23" customHeight="1">
      <x:c r="A20" s="2"/>
      <x:c r="B20" s="15"/>
      <x:c r="C20" s="15"/>
      <x:c r="D20" s="22"/>
      <x:c r="E20" s="22"/>
      <x:c r="F20" s="16"/>
      <x:c r="G20" s="16"/>
      <x:c r="H20" s="22"/>
      <x:c r="I20" s="23" t="str">
        <x:f>IF(B20="","",IF(C20="Vacant",0,IF(C20&lt;&gt;"Occupied","Enter status",IF(NOT(ISNUMBER(D20)),"Enter rent",D20*12))))</x:f>
      </x:c>
      <x:c r="J20" s="2"/>
      <x:c r="K20" s="15"/>
      <x:c r="L20" s="2"/>
    </x:row>
    <x:row r="21" ht="23" customHeight="1">
      <x:c r="A21" s="2"/>
      <x:c r="B21" s="15"/>
      <x:c r="C21" s="15"/>
      <x:c r="D21" s="22"/>
      <x:c r="E21" s="22"/>
      <x:c r="F21" s="16"/>
      <x:c r="G21" s="16"/>
      <x:c r="H21" s="22"/>
      <x:c r="I21" s="23" t="str">
        <x:f>IF(B21="","",IF(C21="Vacant",0,IF(C21&lt;&gt;"Occupied","Enter status",IF(NOT(ISNUMBER(D21)),"Enter rent",D21*12))))</x:f>
      </x:c>
      <x:c r="J21" s="2"/>
      <x:c r="K21" s="15"/>
      <x:c r="L21" s="2"/>
    </x:row>
    <x:row r="22" ht="23" customHeight="1">
      <x:c r="A22" s="2"/>
      <x:c r="B22" s="15"/>
      <x:c r="C22" s="15"/>
      <x:c r="D22" s="22"/>
      <x:c r="E22" s="22"/>
      <x:c r="F22" s="16"/>
      <x:c r="G22" s="16"/>
      <x:c r="H22" s="22"/>
      <x:c r="I22" s="23" t="str">
        <x:f>IF(B22="","",IF(C22="Vacant",0,IF(C22&lt;&gt;"Occupied","Enter status",IF(NOT(ISNUMBER(D22)),"Enter rent",D22*12))))</x:f>
      </x:c>
      <x:c r="J22" s="2"/>
      <x:c r="K22" s="15"/>
      <x:c r="L22" s="2"/>
    </x:row>
    <x:row r="23" ht="23" customHeight="1">
      <x:c r="A23" s="2"/>
      <x:c r="B23" s="15"/>
      <x:c r="C23" s="15"/>
      <x:c r="D23" s="22"/>
      <x:c r="E23" s="22"/>
      <x:c r="F23" s="16"/>
      <x:c r="G23" s="16"/>
      <x:c r="H23" s="22"/>
      <x:c r="I23" s="23" t="str">
        <x:f>IF(B23="","",IF(C23="Vacant",0,IF(C23&lt;&gt;"Occupied","Enter status",IF(NOT(ISNUMBER(D23)),"Enter rent",D23*12))))</x:f>
      </x:c>
      <x:c r="J23" s="2"/>
      <x:c r="K23" s="15"/>
      <x:c r="L23" s="2"/>
    </x:row>
    <x:row r="24" ht="23" customHeight="1">
      <x:c r="A24" s="2"/>
      <x:c r="B24" s="15"/>
      <x:c r="C24" s="15"/>
      <x:c r="D24" s="22"/>
      <x:c r="E24" s="22"/>
      <x:c r="F24" s="16"/>
      <x:c r="G24" s="16"/>
      <x:c r="H24" s="22"/>
      <x:c r="I24" s="23" t="str">
        <x:f>IF(B24="","",IF(C24="Vacant",0,IF(C24&lt;&gt;"Occupied","Enter status",IF(NOT(ISNUMBER(D24)),"Enter rent",D24*12))))</x:f>
      </x:c>
      <x:c r="J24" s="2"/>
      <x:c r="K24" s="15"/>
      <x:c r="L24" s="2"/>
    </x:row>
    <x:row r="25" ht="23" customHeight="1">
      <x:c r="A25" s="2"/>
      <x:c r="B25" s="15"/>
      <x:c r="C25" s="15"/>
      <x:c r="D25" s="22"/>
      <x:c r="E25" s="22"/>
      <x:c r="F25" s="16"/>
      <x:c r="G25" s="16"/>
      <x:c r="H25" s="22"/>
      <x:c r="I25" s="23" t="str">
        <x:f>IF(B25="","",IF(C25="Vacant",0,IF(C25&lt;&gt;"Occupied","Enter status",IF(NOT(ISNUMBER(D25)),"Enter rent",D25*12))))</x:f>
      </x:c>
      <x:c r="J25" s="2"/>
      <x:c r="K25" s="15"/>
      <x:c r="L25" s="2"/>
    </x:row>
    <x:row r="26" ht="23" customHeight="1">
      <x:c r="A26" s="2"/>
      <x:c r="B26" s="15"/>
      <x:c r="C26" s="15"/>
      <x:c r="D26" s="22"/>
      <x:c r="E26" s="22"/>
      <x:c r="F26" s="16"/>
      <x:c r="G26" s="16"/>
      <x:c r="H26" s="22"/>
      <x:c r="I26" s="23" t="str">
        <x:f>IF(B26="","",IF(C26="Vacant",0,IF(C26&lt;&gt;"Occupied","Enter status",IF(NOT(ISNUMBER(D26)),"Enter rent",D26*12))))</x:f>
      </x:c>
      <x:c r="J26" s="2"/>
      <x:c r="K26" s="15"/>
      <x:c r="L26" s="2"/>
    </x:row>
    <x:row r="27" ht="23" customHeight="1">
      <x:c r="A27" s="2"/>
      <x:c r="B27" s="15"/>
      <x:c r="C27" s="15"/>
      <x:c r="D27" s="22"/>
      <x:c r="E27" s="22"/>
      <x:c r="F27" s="16"/>
      <x:c r="G27" s="16"/>
      <x:c r="H27" s="22"/>
      <x:c r="I27" s="23" t="str">
        <x:f>IF(B27="","",IF(C27="Vacant",0,IF(C27&lt;&gt;"Occupied","Enter status",IF(NOT(ISNUMBER(D27)),"Enter rent",D27*12))))</x:f>
      </x:c>
      <x:c r="J27" s="2"/>
      <x:c r="K27" s="15"/>
      <x:c r="L27" s="2"/>
    </x:row>
    <x:row r="28" ht="23" customHeight="1">
      <x:c r="A28" s="2"/>
      <x:c r="B28" s="15"/>
      <x:c r="C28" s="15"/>
      <x:c r="D28" s="22"/>
      <x:c r="E28" s="22"/>
      <x:c r="F28" s="16"/>
      <x:c r="G28" s="16"/>
      <x:c r="H28" s="22"/>
      <x:c r="I28" s="23" t="str">
        <x:f>IF(B28="","",IF(C28="Vacant",0,IF(C28&lt;&gt;"Occupied","Enter status",IF(NOT(ISNUMBER(D28)),"Enter rent",D28*12))))</x:f>
      </x:c>
      <x:c r="J28" s="2"/>
      <x:c r="K28" s="15"/>
      <x:c r="L28" s="2"/>
    </x:row>
    <x:row r="29" ht="23" customHeight="1">
      <x:c r="A29" s="2"/>
      <x:c r="B29" s="15"/>
      <x:c r="C29" s="15"/>
      <x:c r="D29" s="22"/>
      <x:c r="E29" s="22"/>
      <x:c r="F29" s="16"/>
      <x:c r="G29" s="16"/>
      <x:c r="H29" s="22"/>
      <x:c r="I29" s="23" t="str">
        <x:f>IF(B29="","",IF(C29="Vacant",0,IF(C29&lt;&gt;"Occupied","Enter status",IF(NOT(ISNUMBER(D29)),"Enter rent",D29*12))))</x:f>
      </x:c>
      <x:c r="J29" s="2"/>
      <x:c r="K29" s="15"/>
      <x:c r="L29" s="2"/>
    </x:row>
    <x:row r="30" ht="23" customHeight="1">
      <x:c r="A30" s="2"/>
      <x:c r="B30" s="15"/>
      <x:c r="C30" s="15"/>
      <x:c r="D30" s="22"/>
      <x:c r="E30" s="22"/>
      <x:c r="F30" s="16"/>
      <x:c r="G30" s="16"/>
      <x:c r="H30" s="22"/>
      <x:c r="I30" s="23" t="str">
        <x:f>IF(B30="","",IF(C30="Vacant",0,IF(C30&lt;&gt;"Occupied","Enter status",IF(NOT(ISNUMBER(D30)),"Enter rent",D30*12))))</x:f>
      </x:c>
      <x:c r="J30" s="2"/>
      <x:c r="K30" s="15"/>
      <x:c r="L30" s="2"/>
    </x:row>
    <x:row r="31" ht="23" customHeight="1">
      <x:c r="A31" s="2"/>
      <x:c r="B31" s="15"/>
      <x:c r="C31" s="15"/>
      <x:c r="D31" s="22"/>
      <x:c r="E31" s="22"/>
      <x:c r="F31" s="16"/>
      <x:c r="G31" s="16"/>
      <x:c r="H31" s="22"/>
      <x:c r="I31" s="23" t="str">
        <x:f>IF(B31="","",IF(C31="Vacant",0,IF(C31&lt;&gt;"Occupied","Enter status",IF(NOT(ISNUMBER(D31)),"Enter rent",D31*12))))</x:f>
      </x:c>
      <x:c r="J31" s="2"/>
      <x:c r="K31" s="15"/>
      <x:c r="L31" s="2"/>
    </x:row>
    <x:row r="32" ht="23" customHeight="1">
      <x:c r="A32" s="2"/>
      <x:c r="B32" s="15"/>
      <x:c r="C32" s="15"/>
      <x:c r="D32" s="22"/>
      <x:c r="E32" s="22"/>
      <x:c r="F32" s="16"/>
      <x:c r="G32" s="16"/>
      <x:c r="H32" s="22"/>
      <x:c r="I32" s="23" t="str">
        <x:f>IF(B32="","",IF(C32="Vacant",0,IF(C32&lt;&gt;"Occupied","Enter status",IF(NOT(ISNUMBER(D32)),"Enter rent",D32*12))))</x:f>
      </x:c>
      <x:c r="J32" s="2"/>
      <x:c r="K32" s="15"/>
      <x:c r="L32" s="2"/>
    </x:row>
    <x:row r="33" ht="23" customHeight="1">
      <x:c r="A33" s="2"/>
      <x:c r="B33" s="15"/>
      <x:c r="C33" s="15"/>
      <x:c r="D33" s="22"/>
      <x:c r="E33" s="22"/>
      <x:c r="F33" s="16"/>
      <x:c r="G33" s="16"/>
      <x:c r="H33" s="22"/>
      <x:c r="I33" s="23" t="str">
        <x:f>IF(B33="","",IF(C33="Vacant",0,IF(C33&lt;&gt;"Occupied","Enter status",IF(NOT(ISNUMBER(D33)),"Enter rent",D33*12))))</x:f>
      </x:c>
      <x:c r="J33" s="2"/>
      <x:c r="K33" s="15"/>
      <x:c r="L33" s="2"/>
    </x:row>
    <x:row r="34" ht="28" customHeight="1">
      <x:c r="A34" s="2"/>
      <x:c r="B34" s="26" t="str">
        <x:v>Total</x:v>
      </x:c>
      <x:c r="C34" s="26"/>
      <x:c r="D34" s="27" t="n">
        <x:f>D5</x:f>
        <x:v>2850</x:v>
      </x:c>
      <x:c r="E34" s="27" t="n">
        <x:f>D7</x:f>
        <x:v>4100</x:v>
      </x:c>
      <x:c r="F34" s="27"/>
      <x:c r="G34" s="27"/>
      <x:c r="H34" s="27" t="n">
        <x:f>D8</x:f>
        <x:v>2850</x:v>
      </x:c>
      <x:c r="I34" s="27" t="n">
        <x:f>D6</x:f>
        <x:v>34200</x:v>
      </x:c>
      <x:c r="J34" s="2"/>
      <x:c r="K34" s="2"/>
      <x:c r="L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/>
      <x:c r="B36" s="17" t="str">
        <x:v>Contracted rent includes occupied units only. Annualized rent is the current monthly run rate × 12.</x:v>
      </x:c>
      <x:c r="C36" s="17"/>
      <x:c r="D36" s="17"/>
      <x:c r="E36" s="17"/>
      <x:c r="F36" s="17"/>
      <x:c r="G36" s="17"/>
      <x:c r="H36" s="17"/>
      <x:c r="I36" s="17"/>
      <x:c r="J36" s="17"/>
      <x:c r="K36" s="2"/>
      <x:c r="L36" s="2"/>
    </x:row>
    <x:row r="37" ht="23" customHeight="1">
      <x:c r="A37" s="2"/>
      <x:c r="B37" s="17" t="str">
        <x:v>Market rent is your estimate for each unit. Blank market rents count as $0. Deposits are not rental income.</x:v>
      </x:c>
      <x:c r="C37" s="17"/>
      <x:c r="D37" s="17"/>
      <x:c r="E37" s="17"/>
      <x:c r="F37" s="17"/>
      <x:c r="G37" s="17"/>
      <x:c r="H37" s="17"/>
      <x:c r="I37" s="17"/>
      <x:c r="J37" s="17"/>
      <x:c r="K37" s="2"/>
      <x:c r="L37" s="2"/>
    </x:row>
    <x:row r="38" ht="23" customHeight="1">
      <x:c r="A38" s="2"/>
      <x:c r="B38" s="17" t="str">
        <x:v>Status is entered manually. Rent totals do not forecast collections, lease changes or future vacancy.</x:v>
      </x:c>
      <x:c r="C38" s="17"/>
      <x:c r="D38" s="17"/>
      <x:c r="E38" s="17"/>
      <x:c r="F38" s="17"/>
      <x:c r="G38" s="17"/>
      <x:c r="H38" s="17"/>
      <x:c r="I38" s="17"/>
      <x:c r="J38" s="17"/>
      <x:c r="K38" s="2"/>
      <x:c r="L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17" t="str">
        <x:v>Free browser worksheet and property analysis: therentalwire.com</x:v>
      </x:c>
      <x:c r="C40" s="17"/>
      <x:c r="D40" s="17"/>
      <x:c r="E40" s="17"/>
      <x:c r="F40" s="17"/>
      <x:c r="G40" s="17"/>
      <x:c r="H40" s="17"/>
      <x:c r="I40" s="17"/>
      <x:c r="J40" s="17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</x:sheetData>
  <x:conditionalFormatting sqref="C14:C33">
    <x:cfRule type="containsText" dxfId="0" priority="1" operator="containsText" text="Vacant"/>
  </x:conditionalFormatting>
  <x:conditionalFormatting sqref="I14:I33">
    <x:cfRule type="beginsWith" dxfId="1" priority="2" operator="beginsWith" text="Enter"/>
  </x:conditionalFormatting>
  <x:dataValidations count="3">
    <x:dataValidation type="list" sqref="C14:C33">
      <x:formula1>"Occupied,Vacant"</x:formula1>
    </x:dataValidation>
    <x:dataValidation type="decimal" operator="greaterThanOrEqual" sqref="D14:E33">
      <x:formula1>0</x:formula1>
    </x:dataValidation>
    <x:dataValidation type="decimal" operator="greaterThanOrEqual" sqref="H14:H33">
      <x:formula1>0</x:formula1>
    </x:dataValidation>
  </x:dataValidations>
  <x:pageMargins left="0.7" right="0.7" top="0.75" bottom="0.75" header="0.3" footer="0.3"/>
</x:worksheet>
</file>